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10" windowWidth="19125" windowHeight="11715"/>
  </bookViews>
  <sheets>
    <sheet name="1-kombinezony" sheetId="20" r:id="rId1"/>
    <sheet name="2-ochraniacze na obuwie" sheetId="19" r:id="rId2"/>
  </sheets>
  <calcPr calcId="125725"/>
</workbook>
</file>

<file path=xl/calcChain.xml><?xml version="1.0" encoding="utf-8"?>
<calcChain xmlns="http://schemas.openxmlformats.org/spreadsheetml/2006/main">
  <c r="K4" i="19"/>
  <c r="M4"/>
  <c r="K4" i="20"/>
  <c r="M4" s="1"/>
  <c r="M5" i="19" l="1"/>
  <c r="M5" i="20"/>
</calcChain>
</file>

<file path=xl/sharedStrings.xml><?xml version="1.0" encoding="utf-8"?>
<sst xmlns="http://schemas.openxmlformats.org/spreadsheetml/2006/main" count="60" uniqueCount="40">
  <si>
    <t>Nazwa</t>
  </si>
  <si>
    <t>Jm</t>
  </si>
  <si>
    <t>Ilość max.</t>
  </si>
  <si>
    <t>Ilość min.</t>
  </si>
  <si>
    <t xml:space="preserve">słownie wartość brutto PLN (z podatkiem VAT):       </t>
  </si>
  <si>
    <t>1.</t>
  </si>
  <si>
    <t>Lp.</t>
  </si>
  <si>
    <t>Kategoria odzieży ochronnej</t>
  </si>
  <si>
    <t>Typ</t>
  </si>
  <si>
    <t>pary</t>
  </si>
  <si>
    <t xml:space="preserve">Klasa </t>
  </si>
  <si>
    <t>Cena jedn. netto</t>
  </si>
  <si>
    <t>Wartość netto</t>
  </si>
  <si>
    <t>Podatek Vat %</t>
  </si>
  <si>
    <t>Model</t>
  </si>
  <si>
    <t>kombinezony ochronne barierowe</t>
  </si>
  <si>
    <t xml:space="preserve">  pieczątka, podpis Wykonawcy</t>
  </si>
  <si>
    <t xml:space="preserve"> pieczątka, podpis Wykonawcy</t>
  </si>
  <si>
    <t>Marka - Model</t>
  </si>
  <si>
    <t>osłona na obuwie barierowa, wysoka,                z bezpośligową podeszwą (na nawierzchnie mokre, śnieżne, zimowe etc…)</t>
  </si>
  <si>
    <t>Wymagania materiałowe jak dla kombinezonu</t>
  </si>
  <si>
    <t>RAZEM:</t>
  </si>
  <si>
    <r>
      <rPr>
        <b/>
        <sz val="9"/>
        <color theme="1"/>
        <rFont val="Arial"/>
        <family val="2"/>
        <charset val="238"/>
      </rPr>
      <t>Wartość brutto</t>
    </r>
    <r>
      <rPr>
        <sz val="9"/>
        <color theme="1"/>
        <rFont val="Arial"/>
        <family val="2"/>
        <charset val="238"/>
      </rPr>
      <t xml:space="preserve">   </t>
    </r>
  </si>
  <si>
    <r>
      <rPr>
        <b/>
        <sz val="9"/>
        <color theme="1"/>
        <rFont val="Arial"/>
        <family val="2"/>
        <charset val="238"/>
      </rPr>
      <t>Wartość brutto</t>
    </r>
    <r>
      <rPr>
        <sz val="9"/>
        <color theme="1"/>
        <rFont val="Arial"/>
        <family val="2"/>
        <charset val="238"/>
      </rPr>
      <t xml:space="preserve">    </t>
    </r>
  </si>
  <si>
    <r>
      <t>Wartość brutto obliczyć dla ilości maxymalnych [</t>
    </r>
    <r>
      <rPr>
        <b/>
        <sz val="10"/>
        <color theme="1"/>
        <rFont val="Arial"/>
        <family val="2"/>
        <charset val="238"/>
      </rPr>
      <t>kol. 9</t>
    </r>
    <r>
      <rPr>
        <sz val="10"/>
        <color theme="1"/>
        <rFont val="Arial"/>
        <family val="2"/>
        <charset val="238"/>
      </rPr>
      <t>]</t>
    </r>
  </si>
  <si>
    <r>
      <rPr>
        <sz val="10"/>
        <color theme="1"/>
        <rFont val="Arial"/>
        <family val="2"/>
        <charset val="238"/>
      </rPr>
      <t xml:space="preserve">Wypełnić kolumny: </t>
    </r>
    <r>
      <rPr>
        <b/>
        <sz val="10"/>
        <color theme="1"/>
        <rFont val="Arial"/>
        <family val="2"/>
        <charset val="238"/>
      </rPr>
      <t xml:space="preserve">3, 4, 5, 6, 10, 12, 13, </t>
    </r>
    <r>
      <rPr>
        <sz val="10"/>
        <color theme="1"/>
        <rFont val="Arial"/>
        <family val="2"/>
        <charset val="238"/>
      </rPr>
      <t>sprawdzić, wydrukować, podpisać, załączyć do oferty</t>
    </r>
  </si>
  <si>
    <r>
      <t xml:space="preserve">"Typ" </t>
    </r>
    <r>
      <rPr>
        <sz val="10"/>
        <color theme="1"/>
        <rFont val="Arial"/>
        <family val="2"/>
        <charset val="238"/>
      </rPr>
      <t xml:space="preserve">w kolumnie </t>
    </r>
    <r>
      <rPr>
        <b/>
        <sz val="10"/>
        <color theme="1"/>
        <rFont val="Arial"/>
        <family val="2"/>
        <charset val="238"/>
      </rPr>
      <t xml:space="preserve">nr 5 </t>
    </r>
    <r>
      <rPr>
        <sz val="10"/>
        <color theme="1"/>
        <rFont val="Arial"/>
        <family val="2"/>
        <charset val="238"/>
      </rPr>
      <t xml:space="preserve">odosi się do </t>
    </r>
    <r>
      <rPr>
        <b/>
        <sz val="10"/>
        <color theme="1"/>
        <rFont val="Arial"/>
        <family val="2"/>
        <charset val="238"/>
      </rPr>
      <t>badania odporności odzieży na przenikanie rozpylonej cieczy (aerozoli)</t>
    </r>
  </si>
  <si>
    <r>
      <t xml:space="preserve">"Klasa" </t>
    </r>
    <r>
      <rPr>
        <sz val="10"/>
        <color theme="1"/>
        <rFont val="Arial"/>
        <family val="2"/>
        <charset val="238"/>
      </rPr>
      <t xml:space="preserve">w kolumnie </t>
    </r>
    <r>
      <rPr>
        <b/>
        <sz val="10"/>
        <color theme="1"/>
        <rFont val="Arial"/>
        <family val="2"/>
        <charset val="238"/>
      </rPr>
      <t>nr 6</t>
    </r>
    <r>
      <rPr>
        <sz val="10"/>
        <color theme="1"/>
        <rFont val="Arial"/>
        <family val="2"/>
        <charset val="238"/>
      </rPr>
      <t xml:space="preserve"> odnosi się do</t>
    </r>
    <r>
      <rPr>
        <b/>
        <sz val="10"/>
        <color theme="1"/>
        <rFont val="Arial"/>
        <family val="2"/>
        <charset val="238"/>
      </rPr>
      <t xml:space="preserve"> badania na przenikanie skażonych cieczy pod wpływem ciśnienia hydrostatycznego</t>
    </r>
  </si>
  <si>
    <r>
      <rPr>
        <sz val="11"/>
        <color theme="1"/>
        <rFont val="Calibri"/>
        <family val="2"/>
        <charset val="238"/>
      </rPr>
      <t>Kombinezony w rozmiarach</t>
    </r>
    <r>
      <rPr>
        <b/>
        <sz val="11"/>
        <color theme="1"/>
        <rFont val="Calibri"/>
        <family val="2"/>
        <charset val="238"/>
      </rPr>
      <t>: M, L, XL, XXL</t>
    </r>
  </si>
  <si>
    <r>
      <rPr>
        <sz val="11"/>
        <color theme="1"/>
        <rFont val="Calibri"/>
        <family val="2"/>
        <charset val="238"/>
      </rPr>
      <t>Orientacyjne ilości</t>
    </r>
    <r>
      <rPr>
        <b/>
        <sz val="11"/>
        <color theme="1"/>
        <rFont val="Calibri"/>
        <family val="2"/>
        <charset val="238"/>
      </rPr>
      <t>: M-200, L-400, XL-400, XXL-200</t>
    </r>
  </si>
  <si>
    <r>
      <rPr>
        <sz val="11"/>
        <color theme="1"/>
        <rFont val="Calibri"/>
        <family val="2"/>
        <charset val="238"/>
      </rPr>
      <t>Pierwsze zamówienie</t>
    </r>
    <r>
      <rPr>
        <b/>
        <sz val="11"/>
        <color theme="1"/>
        <rFont val="Calibri"/>
        <family val="2"/>
        <charset val="238"/>
      </rPr>
      <t xml:space="preserve"> do ralizacji jeszcze w tym roku - min. 400 szt. </t>
    </r>
    <r>
      <rPr>
        <sz val="11"/>
        <color theme="1"/>
        <rFont val="Calibri"/>
        <family val="2"/>
        <charset val="238"/>
      </rPr>
      <t>wybranych rozmiarów</t>
    </r>
    <r>
      <rPr>
        <b/>
        <sz val="11"/>
        <color theme="1"/>
        <rFont val="Calibri"/>
        <family val="2"/>
        <charset val="238"/>
      </rPr>
      <t>.</t>
    </r>
  </si>
  <si>
    <r>
      <rPr>
        <sz val="10"/>
        <color theme="1"/>
        <rFont val="Arial"/>
        <family val="2"/>
        <charset val="238"/>
      </rPr>
      <t>Wartość brutto obliczyć dla ilości maxymalnych</t>
    </r>
    <r>
      <rPr>
        <b/>
        <sz val="10"/>
        <color theme="1"/>
        <rFont val="Arial"/>
        <family val="2"/>
        <charset val="238"/>
      </rPr>
      <t xml:space="preserve"> [kol. 9]</t>
    </r>
  </si>
  <si>
    <t>Sprawdzić, wydrukować, podpisać, załączyć do oferty</t>
  </si>
  <si>
    <r>
      <rPr>
        <sz val="11"/>
        <color theme="1"/>
        <rFont val="Calibri"/>
        <family val="2"/>
        <charset val="238"/>
      </rPr>
      <t xml:space="preserve">Pierwsze zamówienie </t>
    </r>
    <r>
      <rPr>
        <b/>
        <sz val="11"/>
        <color theme="1"/>
        <rFont val="Calibri"/>
        <family val="2"/>
        <charset val="238"/>
      </rPr>
      <t>do ralizacji jeszcze w tym roku - min. 400 par</t>
    </r>
  </si>
  <si>
    <t>Wymagania opisane są w załączniku nr 2</t>
  </si>
  <si>
    <t>Załączyć dokumenty opisane w załączniku nr 2</t>
  </si>
  <si>
    <t>Formularz ofertowy część 1 - kombinezony ochronne</t>
  </si>
  <si>
    <t>a4-59-KOMB-2020</t>
  </si>
  <si>
    <t>Formularz ofertowy część 2 - ochraniacze na obuwie</t>
  </si>
  <si>
    <t>Załącznik nr 1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</si>
</sst>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5" xfId="0" applyBorder="1"/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Fill="1" applyBorder="1" applyAlignment="1">
      <alignment wrapText="1"/>
    </xf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3" fillId="3" borderId="7" xfId="0" applyFont="1" applyFill="1" applyBorder="1"/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4" fontId="5" fillId="0" borderId="3" xfId="1" applyNumberFormat="1" applyFont="1" applyBorder="1" applyAlignment="1">
      <alignment vertical="center"/>
    </xf>
    <xf numFmtId="4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7" fillId="0" borderId="1" xfId="0" applyFont="1" applyBorder="1" applyAlignment="1">
      <alignment horizontal="left" wrapText="1"/>
    </xf>
    <xf numFmtId="9" fontId="3" fillId="0" borderId="3" xfId="2" applyNumberFormat="1" applyFont="1" applyFill="1" applyBorder="1" applyAlignment="1" applyProtection="1">
      <alignment horizontal="center" vertical="center"/>
      <protection locked="0"/>
    </xf>
    <xf numFmtId="4" fontId="2" fillId="0" borderId="9" xfId="2" applyNumberFormat="1" applyFont="1" applyFill="1" applyBorder="1" applyAlignment="1">
      <alignment horizontal="right"/>
    </xf>
    <xf numFmtId="4" fontId="3" fillId="0" borderId="3" xfId="2" applyNumberFormat="1" applyFont="1" applyBorder="1" applyAlignment="1">
      <alignment horizontal="right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5" fillId="0" borderId="8" xfId="0" applyFont="1" applyBorder="1" applyAlignment="1">
      <alignment horizontal="right" wrapText="1"/>
    </xf>
  </cellXfs>
  <cellStyles count="3">
    <cellStyle name="Normalny" xfId="0" builtinId="0"/>
    <cellStyle name="Procentowy" xfId="1" builtinId="5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workbookViewId="0">
      <selection activeCell="J31" sqref="J31"/>
    </sheetView>
  </sheetViews>
  <sheetFormatPr defaultRowHeight="14.25"/>
  <cols>
    <col min="1" max="1" width="4.5" customWidth="1"/>
    <col min="2" max="2" width="17.25" customWidth="1"/>
    <col min="3" max="3" width="18.625" customWidth="1"/>
    <col min="4" max="4" width="7.75" customWidth="1"/>
    <col min="5" max="5" width="7.375" customWidth="1"/>
    <col min="6" max="6" width="6.75" customWidth="1"/>
    <col min="7" max="7" width="4.5" customWidth="1"/>
    <col min="8" max="8" width="5.625" customWidth="1"/>
    <col min="9" max="9" width="6.125" customWidth="1"/>
    <col min="10" max="10" width="6.875" customWidth="1"/>
    <col min="11" max="11" width="9.5" customWidth="1"/>
    <col min="12" max="12" width="6.375" customWidth="1"/>
    <col min="13" max="13" width="12.25" customWidth="1"/>
  </cols>
  <sheetData>
    <row r="1" spans="1:14" ht="21" customHeight="1">
      <c r="A1" s="33" t="s">
        <v>36</v>
      </c>
      <c r="B1" s="33"/>
      <c r="C1" s="33"/>
      <c r="D1" s="33"/>
      <c r="E1" s="33"/>
      <c r="F1" s="33"/>
      <c r="G1" s="38"/>
      <c r="H1" s="32"/>
      <c r="I1" s="39" t="s">
        <v>39</v>
      </c>
      <c r="J1" s="39"/>
      <c r="K1" s="39"/>
      <c r="L1" s="37" t="s">
        <v>37</v>
      </c>
      <c r="M1" s="37"/>
    </row>
    <row r="2" spans="1:14" ht="36">
      <c r="A2" s="2" t="s">
        <v>6</v>
      </c>
      <c r="B2" s="2" t="s">
        <v>0</v>
      </c>
      <c r="C2" s="2" t="s">
        <v>18</v>
      </c>
      <c r="D2" s="4" t="s">
        <v>7</v>
      </c>
      <c r="E2" s="4" t="s">
        <v>8</v>
      </c>
      <c r="F2" s="4" t="s">
        <v>10</v>
      </c>
      <c r="G2" s="4" t="s">
        <v>1</v>
      </c>
      <c r="H2" s="4" t="s">
        <v>3</v>
      </c>
      <c r="I2" s="4" t="s">
        <v>2</v>
      </c>
      <c r="J2" s="4" t="s">
        <v>11</v>
      </c>
      <c r="K2" s="4" t="s">
        <v>12</v>
      </c>
      <c r="L2" s="4" t="s">
        <v>13</v>
      </c>
      <c r="M2" s="15" t="s">
        <v>22</v>
      </c>
    </row>
    <row r="3" spans="1:14" ht="15" thickBo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8">
        <v>9</v>
      </c>
      <c r="J3" s="8">
        <v>10</v>
      </c>
      <c r="K3" s="7">
        <v>11</v>
      </c>
      <c r="L3" s="7">
        <v>12</v>
      </c>
      <c r="M3" s="7">
        <v>13</v>
      </c>
      <c r="N3" s="23"/>
    </row>
    <row r="4" spans="1:14" ht="37.5" customHeight="1" thickTop="1" thickBot="1">
      <c r="A4" s="10" t="s">
        <v>5</v>
      </c>
      <c r="B4" s="17" t="s">
        <v>15</v>
      </c>
      <c r="C4" s="30"/>
      <c r="D4" s="31"/>
      <c r="E4" s="31"/>
      <c r="F4" s="31"/>
      <c r="G4" s="18" t="s">
        <v>9</v>
      </c>
      <c r="H4" s="19">
        <v>800</v>
      </c>
      <c r="I4" s="20">
        <v>1200</v>
      </c>
      <c r="J4" s="22"/>
      <c r="K4" s="21">
        <f>I4*J4</f>
        <v>0</v>
      </c>
      <c r="L4" s="27"/>
      <c r="M4" s="29" t="str">
        <f>IF(L4="","",K4+K4*L4)</f>
        <v/>
      </c>
    </row>
    <row r="5" spans="1:14" ht="16.5" customHeight="1" thickBot="1">
      <c r="A5" s="11"/>
      <c r="B5" s="12"/>
      <c r="C5" s="12"/>
      <c r="D5" s="12"/>
      <c r="E5" s="12"/>
      <c r="F5" s="12"/>
      <c r="G5" s="13"/>
      <c r="H5" s="13"/>
      <c r="I5" s="13"/>
      <c r="J5" s="16"/>
      <c r="K5" s="34" t="s">
        <v>21</v>
      </c>
      <c r="L5" s="35"/>
      <c r="M5" s="28" t="str">
        <f>M4</f>
        <v/>
      </c>
    </row>
    <row r="6" spans="1:14">
      <c r="B6" s="6"/>
      <c r="C6" s="6"/>
      <c r="D6" s="6"/>
      <c r="E6" s="6"/>
      <c r="F6" s="6"/>
    </row>
    <row r="7" spans="1:14" ht="15.75" customHeight="1">
      <c r="B7" s="1" t="s">
        <v>4</v>
      </c>
      <c r="C7" s="1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4">
      <c r="D8" s="9"/>
      <c r="E8" s="9"/>
      <c r="F8" s="9"/>
    </row>
    <row r="9" spans="1:14">
      <c r="B9" s="1" t="s">
        <v>24</v>
      </c>
      <c r="C9" s="9"/>
    </row>
    <row r="10" spans="1:14">
      <c r="B10" s="9" t="s">
        <v>25</v>
      </c>
      <c r="C10" s="9"/>
    </row>
    <row r="11" spans="1:14">
      <c r="B11" s="9" t="s">
        <v>32</v>
      </c>
      <c r="C11" s="9"/>
    </row>
    <row r="12" spans="1:14">
      <c r="B12" s="9"/>
      <c r="C12" s="9"/>
    </row>
    <row r="13" spans="1:14">
      <c r="B13" s="9" t="s">
        <v>26</v>
      </c>
    </row>
    <row r="14" spans="1:14">
      <c r="B14" s="9" t="s">
        <v>27</v>
      </c>
    </row>
    <row r="15" spans="1:14">
      <c r="B15" s="9" t="s">
        <v>34</v>
      </c>
    </row>
    <row r="16" spans="1:14">
      <c r="B16" s="9" t="s">
        <v>35</v>
      </c>
    </row>
    <row r="17" spans="2:12">
      <c r="B17" s="9"/>
    </row>
    <row r="18" spans="2:12" ht="15">
      <c r="B18" s="25" t="s">
        <v>28</v>
      </c>
    </row>
    <row r="19" spans="2:12" ht="15">
      <c r="B19" s="25" t="s">
        <v>29</v>
      </c>
    </row>
    <row r="20" spans="2:12" ht="15">
      <c r="B20" s="25" t="s">
        <v>30</v>
      </c>
    </row>
    <row r="21" spans="2:12">
      <c r="B21" s="9"/>
    </row>
    <row r="22" spans="2:12">
      <c r="B22" s="9"/>
    </row>
    <row r="23" spans="2:12">
      <c r="B23" s="9"/>
    </row>
    <row r="24" spans="2:12">
      <c r="B24" s="9"/>
    </row>
    <row r="25" spans="2:12">
      <c r="I25" s="3"/>
      <c r="J25" s="3"/>
      <c r="K25" s="3"/>
      <c r="L25" s="3"/>
    </row>
    <row r="26" spans="2:12">
      <c r="I26" s="5"/>
      <c r="J26" s="5"/>
      <c r="K26" s="14" t="s">
        <v>17</v>
      </c>
    </row>
  </sheetData>
  <sheetProtection password="CF53" sheet="1" objects="1" scenarios="1"/>
  <mergeCells count="5">
    <mergeCell ref="K5:L5"/>
    <mergeCell ref="D7:M7"/>
    <mergeCell ref="L1:M1"/>
    <mergeCell ref="A1:F1"/>
    <mergeCell ref="I1:K1"/>
  </mergeCells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J15" sqref="J15"/>
    </sheetView>
  </sheetViews>
  <sheetFormatPr defaultRowHeight="14.25"/>
  <cols>
    <col min="1" max="1" width="4.5" customWidth="1"/>
    <col min="2" max="2" width="17.25" customWidth="1"/>
    <col min="3" max="3" width="18.625" customWidth="1"/>
    <col min="4" max="4" width="7.75" customWidth="1"/>
    <col min="5" max="5" width="7.375" customWidth="1"/>
    <col min="6" max="6" width="6.75" customWidth="1"/>
    <col min="7" max="7" width="4.5" customWidth="1"/>
    <col min="8" max="8" width="5.625" customWidth="1"/>
    <col min="9" max="9" width="6.125" customWidth="1"/>
    <col min="10" max="10" width="6.875" customWidth="1"/>
    <col min="11" max="11" width="9.5" customWidth="1"/>
    <col min="12" max="12" width="6.375" customWidth="1"/>
    <col min="13" max="13" width="12.25" customWidth="1"/>
  </cols>
  <sheetData>
    <row r="1" spans="1:14" ht="21" customHeight="1">
      <c r="A1" s="33" t="s">
        <v>38</v>
      </c>
      <c r="B1" s="33"/>
      <c r="C1" s="33"/>
      <c r="D1" s="33"/>
      <c r="E1" s="33"/>
      <c r="F1" s="33"/>
      <c r="G1" s="38"/>
      <c r="H1" s="38"/>
      <c r="I1" s="39" t="s">
        <v>39</v>
      </c>
      <c r="J1" s="39"/>
      <c r="K1" s="39"/>
      <c r="L1" s="37" t="s">
        <v>37</v>
      </c>
      <c r="M1" s="37"/>
    </row>
    <row r="2" spans="1:14" ht="36">
      <c r="A2" s="2" t="s">
        <v>6</v>
      </c>
      <c r="B2" s="2" t="s">
        <v>0</v>
      </c>
      <c r="C2" s="2" t="s">
        <v>14</v>
      </c>
      <c r="D2" s="4" t="s">
        <v>7</v>
      </c>
      <c r="E2" s="4" t="s">
        <v>8</v>
      </c>
      <c r="F2" s="4" t="s">
        <v>10</v>
      </c>
      <c r="G2" s="4" t="s">
        <v>1</v>
      </c>
      <c r="H2" s="4" t="s">
        <v>3</v>
      </c>
      <c r="I2" s="4" t="s">
        <v>2</v>
      </c>
      <c r="J2" s="4" t="s">
        <v>11</v>
      </c>
      <c r="K2" s="4" t="s">
        <v>12</v>
      </c>
      <c r="L2" s="4" t="s">
        <v>13</v>
      </c>
      <c r="M2" s="15" t="s">
        <v>23</v>
      </c>
    </row>
    <row r="3" spans="1:14" ht="15" thickBo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8">
        <v>9</v>
      </c>
      <c r="J3" s="8">
        <v>10</v>
      </c>
      <c r="K3" s="7">
        <v>11</v>
      </c>
      <c r="L3" s="7">
        <v>12</v>
      </c>
      <c r="M3" s="7">
        <v>13</v>
      </c>
      <c r="N3" s="23"/>
    </row>
    <row r="4" spans="1:14" ht="76.5" customHeight="1" thickTop="1" thickBot="1">
      <c r="A4" s="10" t="s">
        <v>5</v>
      </c>
      <c r="B4" s="26" t="s">
        <v>19</v>
      </c>
      <c r="C4" s="30"/>
      <c r="D4" s="31"/>
      <c r="E4" s="31"/>
      <c r="F4" s="31"/>
      <c r="G4" s="18" t="s">
        <v>9</v>
      </c>
      <c r="H4" s="19">
        <v>800</v>
      </c>
      <c r="I4" s="20">
        <v>1200</v>
      </c>
      <c r="J4" s="22"/>
      <c r="K4" s="21">
        <f>I4*J4</f>
        <v>0</v>
      </c>
      <c r="L4" s="27"/>
      <c r="M4" s="29" t="str">
        <f>IF(L4="","",K4+K4*L4)</f>
        <v/>
      </c>
    </row>
    <row r="5" spans="1:14" ht="16.5" customHeight="1" thickBot="1">
      <c r="A5" s="11"/>
      <c r="B5" s="12"/>
      <c r="C5" s="12"/>
      <c r="D5" s="12"/>
      <c r="E5" s="12"/>
      <c r="F5" s="12"/>
      <c r="G5" s="13"/>
      <c r="H5" s="13"/>
      <c r="I5" s="13"/>
      <c r="J5" s="16"/>
      <c r="K5" s="34" t="s">
        <v>21</v>
      </c>
      <c r="L5" s="35"/>
      <c r="M5" s="28" t="str">
        <f>M4</f>
        <v/>
      </c>
    </row>
    <row r="6" spans="1:14">
      <c r="B6" s="6"/>
      <c r="C6" s="6"/>
      <c r="D6" s="6"/>
      <c r="E6" s="6"/>
      <c r="F6" s="6"/>
    </row>
    <row r="8" spans="1:14">
      <c r="B8" s="1" t="s">
        <v>4</v>
      </c>
      <c r="C8" s="1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4">
      <c r="D9" s="9"/>
      <c r="E9" s="9"/>
      <c r="F9" s="9"/>
    </row>
    <row r="10" spans="1:14">
      <c r="B10" s="9" t="s">
        <v>31</v>
      </c>
      <c r="C10" s="9"/>
    </row>
    <row r="11" spans="1:14">
      <c r="B11" s="9" t="s">
        <v>25</v>
      </c>
      <c r="C11" s="9"/>
    </row>
    <row r="12" spans="1:14">
      <c r="B12" s="9" t="s">
        <v>32</v>
      </c>
    </row>
    <row r="13" spans="1:14">
      <c r="B13" s="9"/>
    </row>
    <row r="14" spans="1:14">
      <c r="B14" s="9" t="s">
        <v>20</v>
      </c>
    </row>
    <row r="15" spans="1:14">
      <c r="B15" s="9" t="s">
        <v>35</v>
      </c>
    </row>
    <row r="16" spans="1:14" ht="15">
      <c r="B16" s="25" t="s">
        <v>33</v>
      </c>
    </row>
    <row r="17" spans="2:12">
      <c r="B17" s="9"/>
    </row>
    <row r="18" spans="2:12">
      <c r="B18" s="9"/>
    </row>
    <row r="19" spans="2:12">
      <c r="B19" s="9"/>
    </row>
    <row r="20" spans="2:12">
      <c r="B20" s="9"/>
    </row>
    <row r="21" spans="2:12">
      <c r="I21" s="3"/>
      <c r="J21" s="3"/>
      <c r="K21" s="3"/>
      <c r="L21" s="3"/>
    </row>
    <row r="22" spans="2:12">
      <c r="I22" s="5"/>
      <c r="J22" s="5"/>
      <c r="K22" s="14" t="s">
        <v>16</v>
      </c>
    </row>
    <row r="23" spans="2:12">
      <c r="K23" s="24"/>
    </row>
  </sheetData>
  <sheetProtection password="CF53" sheet="1" objects="1" scenarios="1"/>
  <mergeCells count="5">
    <mergeCell ref="K5:L5"/>
    <mergeCell ref="D8:M8"/>
    <mergeCell ref="L1:M1"/>
    <mergeCell ref="A1:F1"/>
    <mergeCell ref="I1:K1"/>
  </mergeCells>
  <pageMargins left="0.70866141732283472" right="0.70866141732283472" top="1.3385826771653544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1-kombinezony</vt:lpstr>
      <vt:lpstr>2-ochraniacze na obuwie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Krakowskie Pogotowie Ratunkowe</dc:creator>
  <cp:lastModifiedBy>Piotr Michno</cp:lastModifiedBy>
  <cp:lastPrinted>2020-12-13T08:40:34Z</cp:lastPrinted>
  <dcterms:created xsi:type="dcterms:W3CDTF">2010-05-17T11:03:42Z</dcterms:created>
  <dcterms:modified xsi:type="dcterms:W3CDTF">2020-12-14T07:35:16Z</dcterms:modified>
</cp:coreProperties>
</file>