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4240" windowHeight="12585"/>
  </bookViews>
  <sheets>
    <sheet name="Arkusz2" sheetId="1" r:id="rId1"/>
  </sheets>
  <calcPr calcId="125725"/>
</workbook>
</file>

<file path=xl/calcChain.xml><?xml version="1.0" encoding="utf-8"?>
<calcChain xmlns="http://schemas.openxmlformats.org/spreadsheetml/2006/main">
  <c r="H20" i="1"/>
  <c r="H19"/>
  <c r="I19" s="1"/>
  <c r="J19" s="1"/>
  <c r="H16"/>
  <c r="I16" s="1"/>
  <c r="H17"/>
  <c r="I17" s="1"/>
  <c r="H13"/>
  <c r="I13" s="1"/>
  <c r="J13" s="1"/>
  <c r="H12"/>
  <c r="I12" s="1"/>
  <c r="H18"/>
  <c r="I18" s="1"/>
  <c r="H11"/>
  <c r="I11" s="1"/>
  <c r="H14"/>
  <c r="I14" s="1"/>
  <c r="J14" s="1"/>
  <c r="H8"/>
  <c r="I8" s="1"/>
  <c r="J8" s="1"/>
  <c r="H10"/>
  <c r="I10" s="1"/>
  <c r="H15"/>
  <c r="I15" s="1"/>
  <c r="H9"/>
  <c r="J12" l="1"/>
  <c r="J18"/>
  <c r="J10"/>
  <c r="H21"/>
  <c r="H23" s="1"/>
  <c r="I9"/>
  <c r="J15"/>
  <c r="J11"/>
  <c r="J17"/>
  <c r="I20"/>
  <c r="J20" s="1"/>
  <c r="J16"/>
  <c r="I21" l="1"/>
  <c r="J9"/>
  <c r="J21" s="1"/>
</calcChain>
</file>

<file path=xl/sharedStrings.xml><?xml version="1.0" encoding="utf-8"?>
<sst xmlns="http://schemas.openxmlformats.org/spreadsheetml/2006/main" count="50" uniqueCount="38">
  <si>
    <t>a4-10-WORO-20</t>
  </si>
  <si>
    <t>Formularz ofertowy</t>
  </si>
  <si>
    <t>Worki</t>
  </si>
  <si>
    <t>Lp</t>
  </si>
  <si>
    <t>Nazwa</t>
  </si>
  <si>
    <t>Jm</t>
  </si>
  <si>
    <t>Ilość min.</t>
  </si>
  <si>
    <t>Ilość max.</t>
  </si>
  <si>
    <t>Cena jedn. netto</t>
  </si>
  <si>
    <t>Podatek VAT stopa %</t>
  </si>
  <si>
    <t>Wartość netto       kol.5 x kol.6</t>
  </si>
  <si>
    <t>Wartość podatku VAT kol.7 x kol.8</t>
  </si>
  <si>
    <t>Wartość brutto        kol.8+kol.9</t>
  </si>
  <si>
    <t>Producent</t>
  </si>
  <si>
    <t>szt</t>
  </si>
  <si>
    <t>Razem</t>
  </si>
  <si>
    <t xml:space="preserve">Uwaga ! </t>
  </si>
  <si>
    <t>1 - ilości w ofercie obejmują sztuki worków, nie rolki.</t>
  </si>
  <si>
    <t>2 - każda rolka ma być opisana - jaki rozmiar i jaka ilość worków w rolce</t>
  </si>
  <si>
    <t>słownie wartość netto PLN (bez podatku VAT): …………………………………………………………………………………………………</t>
  </si>
  <si>
    <t>słownie wartość podatku VAT PLN:   ……………………………………………………………………………</t>
  </si>
  <si>
    <t>słownie wartość brutt PLN (z podatkiem VAT):  ………………………………………………………………………………………………</t>
  </si>
  <si>
    <t>wypełnić, sprawdzić, wydrukować, podpisać, przesłać na adres :  piotr.michno@kpr.med.pl</t>
  </si>
  <si>
    <t>Euro</t>
  </si>
  <si>
    <t>Szacowanie wartości zamówienia 5 miesięcy</t>
  </si>
  <si>
    <r>
      <t xml:space="preserve">Worek LDPE kolor </t>
    </r>
    <r>
      <rPr>
        <b/>
        <sz val="9"/>
        <color rgb="FF0033CC"/>
        <rFont val="Arial"/>
        <family val="2"/>
        <charset val="238"/>
      </rPr>
      <t>niebieski</t>
    </r>
    <r>
      <rPr>
        <sz val="9"/>
        <color rgb="FF0033CC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500mmx700mm x min 0,05mm- </t>
    </r>
    <r>
      <rPr>
        <b/>
        <sz val="9"/>
        <color indexed="8"/>
        <rFont val="Arial"/>
        <family val="2"/>
        <charset val="238"/>
      </rPr>
      <t>35L</t>
    </r>
    <r>
      <rPr>
        <sz val="9"/>
        <color indexed="8"/>
        <rFont val="Arial"/>
        <family val="2"/>
        <charset val="238"/>
      </rPr>
      <t xml:space="preserve"> pakowane w </t>
    </r>
    <r>
      <rPr>
        <sz val="9"/>
        <rFont val="Arial"/>
        <family val="2"/>
        <charset val="238"/>
      </rPr>
      <t>rolce</t>
    </r>
    <r>
      <rPr>
        <sz val="9"/>
        <color indexed="8"/>
        <rFont val="Arial"/>
        <family val="2"/>
        <charset val="238"/>
      </rPr>
      <t xml:space="preserve"> po 25 szt</t>
    </r>
  </si>
  <si>
    <r>
      <t xml:space="preserve">Worek LDPE kolor </t>
    </r>
    <r>
      <rPr>
        <b/>
        <sz val="9"/>
        <color rgb="FFFF0000"/>
        <rFont val="Arial"/>
        <family val="2"/>
        <charset val="238"/>
      </rPr>
      <t>czerwony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(nieprzezroczysty)     500mm x700mm x min 0,05mm- </t>
    </r>
    <r>
      <rPr>
        <b/>
        <sz val="9"/>
        <color indexed="8"/>
        <rFont val="Arial"/>
        <family val="2"/>
        <charset val="238"/>
      </rPr>
      <t>35L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</si>
  <si>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rgb="FFFFC000"/>
        <rFont val="Arial"/>
        <family val="2"/>
        <charset val="238"/>
      </rPr>
      <t>żółty</t>
    </r>
    <r>
      <rPr>
        <sz val="9"/>
        <color theme="1"/>
        <rFont val="Arial"/>
        <family val="2"/>
        <charset val="238"/>
      </rPr>
      <t xml:space="preserve"> 500mm x 700mm x min 0,05mm - </t>
    </r>
    <r>
      <rPr>
        <b/>
        <sz val="9"/>
        <color indexed="8"/>
        <rFont val="Arial"/>
        <family val="2"/>
        <charset val="238"/>
      </rPr>
      <t>35L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</si>
  <si>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theme="1"/>
        <rFont val="Arial"/>
        <family val="2"/>
        <charset val="238"/>
      </rPr>
      <t>czarny</t>
    </r>
    <r>
      <rPr>
        <sz val="9"/>
        <color theme="1"/>
        <rFont val="Arial"/>
        <family val="2"/>
        <charset val="238"/>
      </rPr>
      <t xml:space="preserve"> 500mm x 700mm x min 0,05mm - </t>
    </r>
    <r>
      <rPr>
        <b/>
        <sz val="9"/>
        <color indexed="8"/>
        <rFont val="Arial"/>
        <family val="2"/>
        <charset val="238"/>
      </rPr>
      <t>35L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</si>
  <si>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rgb="FF0033CC"/>
        <rFont val="Arial"/>
        <family val="2"/>
        <charset val="238"/>
      </rPr>
      <t>niebieski</t>
    </r>
    <r>
      <rPr>
        <sz val="9"/>
        <color theme="1"/>
        <rFont val="Arial"/>
        <family val="2"/>
        <charset val="238"/>
      </rPr>
      <t xml:space="preserve"> (nieprzezroczysty) 250mm x 500mm x min 0,05mm  pakowane w rolce po 20 szt</t>
    </r>
  </si>
  <si>
    <r>
      <t xml:space="preserve">Worek LDPE kolor </t>
    </r>
    <r>
      <rPr>
        <b/>
        <sz val="9"/>
        <color theme="1"/>
        <rFont val="Arial"/>
        <family val="2"/>
        <charset val="238"/>
      </rPr>
      <t>czarny</t>
    </r>
    <r>
      <rPr>
        <sz val="9"/>
        <color theme="1"/>
        <rFont val="Arial"/>
        <family val="2"/>
        <charset val="238"/>
      </rPr>
      <t xml:space="preserve"> 600mm x 800mm x min 0,05mm- </t>
    </r>
    <r>
      <rPr>
        <b/>
        <sz val="9"/>
        <color indexed="8"/>
        <rFont val="Arial"/>
        <family val="2"/>
        <charset val="238"/>
      </rPr>
      <t>60L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</si>
  <si>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rgb="FF0033CC"/>
        <rFont val="Arial"/>
        <family val="2"/>
        <charset val="238"/>
      </rPr>
      <t>niebieski</t>
    </r>
    <r>
      <rPr>
        <sz val="9"/>
        <color theme="1"/>
        <rFont val="Arial"/>
        <family val="2"/>
        <charset val="238"/>
      </rPr>
      <t xml:space="preserve"> (nieprzezroczysty) </t>
    </r>
    <r>
      <rPr>
        <b/>
        <sz val="9"/>
        <color theme="1"/>
        <rFont val="Arial"/>
        <family val="2"/>
        <charset val="238"/>
      </rPr>
      <t>120 L</t>
    </r>
    <r>
      <rPr>
        <sz val="9"/>
        <color theme="1"/>
        <rFont val="Arial"/>
        <family val="2"/>
        <charset val="238"/>
      </rPr>
      <t xml:space="preserve">  x min 0,05mm  pakowane w rolce po 20 szt</t>
    </r>
  </si>
  <si>
    <r>
      <t xml:space="preserve">Worek LDPE kolor </t>
    </r>
    <r>
      <rPr>
        <b/>
        <sz val="9"/>
        <color rgb="FFFF0000"/>
        <rFont val="Arial"/>
        <family val="2"/>
        <charset val="238"/>
      </rPr>
      <t xml:space="preserve">czerwony </t>
    </r>
    <r>
      <rPr>
        <sz val="9"/>
        <color theme="1"/>
        <rFont val="Arial"/>
        <family val="2"/>
        <charset val="238"/>
      </rPr>
      <t xml:space="preserve">(nieprzezroczysty) 700mm x 1000mm x min 0,05mm- </t>
    </r>
    <r>
      <rPr>
        <b/>
        <sz val="9"/>
        <color indexed="8"/>
        <rFont val="Arial"/>
        <family val="2"/>
        <charset val="238"/>
      </rPr>
      <t>120L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</si>
  <si>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rgb="FFFFC000"/>
        <rFont val="Arial"/>
        <family val="2"/>
        <charset val="238"/>
      </rPr>
      <t xml:space="preserve">żółty </t>
    </r>
    <r>
      <rPr>
        <sz val="9"/>
        <color theme="1"/>
        <rFont val="Arial"/>
        <family val="2"/>
        <charset val="238"/>
      </rPr>
      <t xml:space="preserve">700mm x1000mm x min 0,05mm - </t>
    </r>
    <r>
      <rPr>
        <b/>
        <sz val="9"/>
        <color indexed="8"/>
        <rFont val="Arial"/>
        <family val="2"/>
        <charset val="238"/>
      </rPr>
      <t>120L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</si>
  <si>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rgb="FF00B050"/>
        <rFont val="Arial"/>
        <family val="2"/>
        <charset val="238"/>
      </rPr>
      <t>zielony</t>
    </r>
    <r>
      <rPr>
        <sz val="9"/>
        <color theme="1"/>
        <rFont val="Arial"/>
        <family val="2"/>
        <charset val="238"/>
      </rPr>
      <t xml:space="preserve"> 700mm x 1000mm x min 0,05mm - </t>
    </r>
    <r>
      <rPr>
        <b/>
        <sz val="9"/>
        <color indexed="8"/>
        <rFont val="Arial"/>
        <family val="2"/>
        <charset val="238"/>
      </rPr>
      <t>120L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</si>
  <si>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Worek LDPE kolor </t>
    </r>
    <r>
      <rPr>
        <b/>
        <sz val="9"/>
        <color theme="1"/>
        <rFont val="Arial"/>
        <family val="2"/>
        <charset val="238"/>
      </rPr>
      <t>czarny</t>
    </r>
    <r>
      <rPr>
        <sz val="9"/>
        <color theme="1"/>
        <rFont val="Arial"/>
        <family val="2"/>
        <charset val="238"/>
      </rPr>
      <t xml:space="preserve"> 700mm x 1000mm x min 0,05mm- </t>
    </r>
    <r>
      <rPr>
        <b/>
        <sz val="9"/>
        <color indexed="8"/>
        <rFont val="Arial"/>
        <family val="2"/>
        <charset val="238"/>
      </rPr>
      <t>120L</t>
    </r>
    <r>
      <rPr>
        <sz val="9"/>
        <color indexed="8"/>
        <rFont val="Arial"/>
        <family val="2"/>
        <charset val="238"/>
      </rPr>
      <t xml:space="preserve"> pakowane w rolce po 25 szt</t>
    </r>
  </si>
  <si>
    <r>
      <t xml:space="preserve">Folia kolor </t>
    </r>
    <r>
      <rPr>
        <b/>
        <sz val="9"/>
        <color rgb="FF00B050"/>
        <rFont val="Arial"/>
        <family val="2"/>
        <charset val="238"/>
      </rPr>
      <t xml:space="preserve">zielony </t>
    </r>
    <r>
      <rPr>
        <sz val="9"/>
        <color theme="1"/>
        <rFont val="Arial"/>
        <family val="2"/>
        <charset val="238"/>
      </rPr>
      <t>(nieprzezroczysta) 1400mm x 2000mm x 0,06mm  pakowane w rolce po 10 szt.</t>
    </r>
  </si>
  <si>
    <r>
      <t xml:space="preserve">Folia kolor </t>
    </r>
    <r>
      <rPr>
        <b/>
        <sz val="9"/>
        <color theme="1"/>
        <rFont val="Arial"/>
        <family val="2"/>
        <charset val="238"/>
      </rPr>
      <t>czarny</t>
    </r>
    <r>
      <rPr>
        <sz val="9"/>
        <color theme="1"/>
        <rFont val="Arial"/>
        <family val="2"/>
        <charset val="238"/>
      </rPr>
      <t xml:space="preserve"> (nieprzezroczysta) 1400mm x 2000mm x 0,06mm  pakowane w rolce po 10 szt</t>
    </r>
  </si>
</sst>
</file>

<file path=xl/styles.xml><?xml version="1.0" encoding="utf-8"?>
<styleSheet xmlns="http://schemas.openxmlformats.org/spreadsheetml/2006/main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2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9"/>
      <color rgb="FF0000FF"/>
      <name val="Arial"/>
      <family val="2"/>
      <charset val="238"/>
    </font>
    <font>
      <sz val="9"/>
      <color rgb="FF0033CC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33CC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C000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/>
    <xf numFmtId="4" fontId="4" fillId="0" borderId="1" xfId="0" applyNumberFormat="1" applyFont="1" applyBorder="1" applyAlignment="1">
      <alignment horizontal="center"/>
    </xf>
    <xf numFmtId="9" fontId="4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/>
    <xf numFmtId="4" fontId="4" fillId="0" borderId="1" xfId="0" applyNumberFormat="1" applyFont="1" applyBorder="1"/>
    <xf numFmtId="0" fontId="5" fillId="0" borderId="1" xfId="0" applyFont="1" applyBorder="1"/>
    <xf numFmtId="0" fontId="5" fillId="2" borderId="1" xfId="0" applyFont="1" applyFill="1" applyBorder="1"/>
    <xf numFmtId="7" fontId="5" fillId="2" borderId="1" xfId="0" applyNumberFormat="1" applyFont="1" applyFill="1" applyBorder="1"/>
    <xf numFmtId="44" fontId="4" fillId="2" borderId="2" xfId="1" applyFont="1" applyFill="1" applyBorder="1"/>
    <xf numFmtId="4" fontId="5" fillId="0" borderId="3" xfId="0" applyNumberFormat="1" applyFont="1" applyBorder="1"/>
    <xf numFmtId="4" fontId="4" fillId="0" borderId="4" xfId="0" applyNumberFormat="1" applyFont="1" applyBorder="1"/>
    <xf numFmtId="4" fontId="4" fillId="2" borderId="6" xfId="0" applyNumberFormat="1" applyFont="1" applyFill="1" applyBorder="1"/>
    <xf numFmtId="0" fontId="13" fillId="0" borderId="0" xfId="0" applyFont="1" applyBorder="1"/>
    <xf numFmtId="0" fontId="5" fillId="0" borderId="0" xfId="0" applyFont="1" applyBorder="1"/>
    <xf numFmtId="0" fontId="5" fillId="0" borderId="0" xfId="0" applyFont="1" applyFill="1" applyBorder="1"/>
    <xf numFmtId="7" fontId="5" fillId="0" borderId="0" xfId="0" applyNumberFormat="1" applyFont="1" applyFill="1" applyBorder="1"/>
    <xf numFmtId="44" fontId="4" fillId="0" borderId="0" xfId="1" applyFont="1" applyFill="1" applyBorder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Border="1"/>
    <xf numFmtId="44" fontId="4" fillId="0" borderId="0" xfId="0" applyNumberFormat="1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4" fontId="13" fillId="0" borderId="0" xfId="0" applyNumberFormat="1" applyFont="1" applyFill="1" applyBorder="1"/>
    <xf numFmtId="4" fontId="14" fillId="0" borderId="0" xfId="0" applyNumberFormat="1" applyFont="1" applyFill="1" applyBorder="1"/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33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O13" sqref="O13"/>
    </sheetView>
  </sheetViews>
  <sheetFormatPr defaultRowHeight="14.25"/>
  <cols>
    <col min="1" max="1" width="4.375" customWidth="1"/>
    <col min="2" max="2" width="25.875" customWidth="1"/>
    <col min="3" max="3" width="6.625" customWidth="1"/>
    <col min="4" max="4" width="7.875" customWidth="1"/>
    <col min="11" max="11" width="15.625" customWidth="1"/>
  </cols>
  <sheetData>
    <row r="1" spans="1:11" ht="15">
      <c r="A1" s="1" t="s">
        <v>0</v>
      </c>
      <c r="C1" s="2"/>
      <c r="D1" s="2"/>
      <c r="E1" s="2"/>
      <c r="F1" s="3"/>
      <c r="G1" s="3"/>
      <c r="H1" s="3"/>
      <c r="I1" s="2" t="s">
        <v>24</v>
      </c>
      <c r="J1" s="3"/>
      <c r="K1" s="2"/>
    </row>
    <row r="2" spans="1:11" ht="8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>
      <c r="A3" s="45" t="s">
        <v>1</v>
      </c>
      <c r="B3" s="45"/>
      <c r="C3" s="5" t="s">
        <v>2</v>
      </c>
      <c r="D3" s="4"/>
      <c r="E3" s="4"/>
      <c r="F3" s="4"/>
      <c r="G3" s="4"/>
      <c r="H3" s="4"/>
      <c r="I3" s="4"/>
      <c r="J3" s="4"/>
      <c r="K3" s="4"/>
    </row>
    <row r="4" spans="1:11" ht="9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46" t="s">
        <v>3</v>
      </c>
      <c r="B5" s="47" t="s">
        <v>4</v>
      </c>
      <c r="C5" s="47" t="s">
        <v>5</v>
      </c>
      <c r="D5" s="48" t="s">
        <v>6</v>
      </c>
      <c r="E5" s="49" t="s">
        <v>7</v>
      </c>
      <c r="F5" s="40" t="s">
        <v>8</v>
      </c>
      <c r="G5" s="41" t="s">
        <v>9</v>
      </c>
      <c r="H5" s="42" t="s">
        <v>10</v>
      </c>
      <c r="I5" s="43" t="s">
        <v>11</v>
      </c>
      <c r="J5" s="44" t="s">
        <v>12</v>
      </c>
      <c r="K5" s="6" t="s">
        <v>13</v>
      </c>
    </row>
    <row r="6" spans="1:11" ht="21.75" customHeight="1">
      <c r="A6" s="46"/>
      <c r="B6" s="47"/>
      <c r="C6" s="47"/>
      <c r="D6" s="48"/>
      <c r="E6" s="49"/>
      <c r="F6" s="40"/>
      <c r="G6" s="41"/>
      <c r="H6" s="42"/>
      <c r="I6" s="43"/>
      <c r="J6" s="44"/>
      <c r="K6" s="6"/>
    </row>
    <row r="7" spans="1:11">
      <c r="A7" s="7">
        <v>1</v>
      </c>
      <c r="B7" s="8">
        <v>2</v>
      </c>
      <c r="C7" s="8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spans="1:11" ht="53.25" customHeight="1">
      <c r="A8" s="7">
        <v>1</v>
      </c>
      <c r="B8" s="10" t="s">
        <v>29</v>
      </c>
      <c r="C8" s="11" t="s">
        <v>14</v>
      </c>
      <c r="D8" s="12">
        <v>800</v>
      </c>
      <c r="E8" s="13">
        <v>1500</v>
      </c>
      <c r="F8" s="14"/>
      <c r="G8" s="15">
        <v>0.23</v>
      </c>
      <c r="H8" s="16">
        <f>E8*F8</f>
        <v>0</v>
      </c>
      <c r="I8" s="17">
        <f>G8*H8</f>
        <v>0</v>
      </c>
      <c r="J8" s="17">
        <f>H8+I8</f>
        <v>0</v>
      </c>
      <c r="K8" s="17"/>
    </row>
    <row r="9" spans="1:11" ht="39" customHeight="1">
      <c r="A9" s="7">
        <v>2</v>
      </c>
      <c r="B9" s="10" t="s">
        <v>25</v>
      </c>
      <c r="C9" s="11" t="s">
        <v>14</v>
      </c>
      <c r="D9" s="12">
        <v>1400</v>
      </c>
      <c r="E9" s="13">
        <v>2000</v>
      </c>
      <c r="F9" s="14"/>
      <c r="G9" s="15">
        <v>0.23</v>
      </c>
      <c r="H9" s="16">
        <f>E9*F9</f>
        <v>0</v>
      </c>
      <c r="I9" s="17">
        <f>G9*H9</f>
        <v>0</v>
      </c>
      <c r="J9" s="17">
        <f>H9+I9</f>
        <v>0</v>
      </c>
      <c r="K9" s="17"/>
    </row>
    <row r="10" spans="1:11" ht="56.25" customHeight="1">
      <c r="A10" s="7">
        <v>3</v>
      </c>
      <c r="B10" s="10" t="s">
        <v>26</v>
      </c>
      <c r="C10" s="11" t="s">
        <v>14</v>
      </c>
      <c r="D10" s="12">
        <v>3000</v>
      </c>
      <c r="E10" s="13">
        <v>5000</v>
      </c>
      <c r="F10" s="14"/>
      <c r="G10" s="15">
        <v>0.23</v>
      </c>
      <c r="H10" s="16">
        <f>E10*F10</f>
        <v>0</v>
      </c>
      <c r="I10" s="17">
        <f>G10*H10</f>
        <v>0</v>
      </c>
      <c r="J10" s="17">
        <f>H10+I10</f>
        <v>0</v>
      </c>
      <c r="K10" s="17"/>
    </row>
    <row r="11" spans="1:11" ht="46.5" customHeight="1">
      <c r="A11" s="7">
        <v>4</v>
      </c>
      <c r="B11" s="10" t="s">
        <v>27</v>
      </c>
      <c r="C11" s="11" t="s">
        <v>14</v>
      </c>
      <c r="D11" s="12">
        <v>200</v>
      </c>
      <c r="E11" s="13">
        <v>400</v>
      </c>
      <c r="F11" s="14"/>
      <c r="G11" s="15">
        <v>0.23</v>
      </c>
      <c r="H11" s="16">
        <f>E11*F11</f>
        <v>0</v>
      </c>
      <c r="I11" s="17">
        <f>G11*H11</f>
        <v>0</v>
      </c>
      <c r="J11" s="17">
        <f>H11+I11</f>
        <v>0</v>
      </c>
      <c r="K11" s="17"/>
    </row>
    <row r="12" spans="1:11" ht="46.5" customHeight="1">
      <c r="A12" s="7">
        <v>5</v>
      </c>
      <c r="B12" s="10" t="s">
        <v>28</v>
      </c>
      <c r="C12" s="11" t="s">
        <v>14</v>
      </c>
      <c r="D12" s="12">
        <v>1600</v>
      </c>
      <c r="E12" s="13">
        <v>2400</v>
      </c>
      <c r="F12" s="14"/>
      <c r="G12" s="15">
        <v>0.23</v>
      </c>
      <c r="H12" s="16">
        <f>E12*F12</f>
        <v>0</v>
      </c>
      <c r="I12" s="17">
        <f>G12*H12</f>
        <v>0</v>
      </c>
      <c r="J12" s="17">
        <f>H12+I12</f>
        <v>0</v>
      </c>
      <c r="K12" s="17"/>
    </row>
    <row r="13" spans="1:11" ht="46.5" customHeight="1">
      <c r="A13" s="7">
        <v>6</v>
      </c>
      <c r="B13" s="10" t="s">
        <v>30</v>
      </c>
      <c r="C13" s="11" t="s">
        <v>14</v>
      </c>
      <c r="D13" s="12">
        <v>600</v>
      </c>
      <c r="E13" s="13">
        <v>1000</v>
      </c>
      <c r="F13" s="14"/>
      <c r="G13" s="15">
        <v>0.23</v>
      </c>
      <c r="H13" s="16">
        <f>E13*F13</f>
        <v>0</v>
      </c>
      <c r="I13" s="17">
        <f>G13*H13</f>
        <v>0</v>
      </c>
      <c r="J13" s="17">
        <f>H13+I13</f>
        <v>0</v>
      </c>
      <c r="K13" s="17"/>
    </row>
    <row r="14" spans="1:11" ht="51.75" customHeight="1">
      <c r="A14" s="7">
        <v>7</v>
      </c>
      <c r="B14" s="10" t="s">
        <v>31</v>
      </c>
      <c r="C14" s="11" t="s">
        <v>14</v>
      </c>
      <c r="D14" s="12">
        <v>100</v>
      </c>
      <c r="E14" s="13">
        <v>300</v>
      </c>
      <c r="F14" s="14"/>
      <c r="G14" s="15">
        <v>0.23</v>
      </c>
      <c r="H14" s="16">
        <f>E14*F14</f>
        <v>0</v>
      </c>
      <c r="I14" s="17">
        <f>G14*H14</f>
        <v>0</v>
      </c>
      <c r="J14" s="17">
        <f>H14+I14</f>
        <v>0</v>
      </c>
      <c r="K14" s="17"/>
    </row>
    <row r="15" spans="1:11" ht="51.75" customHeight="1">
      <c r="A15" s="7">
        <v>8</v>
      </c>
      <c r="B15" s="10" t="s">
        <v>32</v>
      </c>
      <c r="C15" s="11" t="s">
        <v>14</v>
      </c>
      <c r="D15" s="12">
        <v>1000</v>
      </c>
      <c r="E15" s="13">
        <v>2000</v>
      </c>
      <c r="F15" s="14"/>
      <c r="G15" s="15">
        <v>0.23</v>
      </c>
      <c r="H15" s="16">
        <f t="shared" ref="H15:H20" si="0">E15*F15</f>
        <v>0</v>
      </c>
      <c r="I15" s="17">
        <f t="shared" ref="I15:I20" si="1">G15*H15</f>
        <v>0</v>
      </c>
      <c r="J15" s="17">
        <f t="shared" ref="J15:J20" si="2">H15+I15</f>
        <v>0</v>
      </c>
      <c r="K15" s="17"/>
    </row>
    <row r="16" spans="1:11" ht="44.25" customHeight="1">
      <c r="A16" s="7">
        <v>9</v>
      </c>
      <c r="B16" s="10" t="s">
        <v>33</v>
      </c>
      <c r="C16" s="11" t="s">
        <v>14</v>
      </c>
      <c r="D16" s="12">
        <v>160</v>
      </c>
      <c r="E16" s="13">
        <v>300</v>
      </c>
      <c r="F16" s="14"/>
      <c r="G16" s="15">
        <v>0.23</v>
      </c>
      <c r="H16" s="16">
        <f>E16*F16</f>
        <v>0</v>
      </c>
      <c r="I16" s="17">
        <f>G16*H16</f>
        <v>0</v>
      </c>
      <c r="J16" s="17">
        <f>H16+I16</f>
        <v>0</v>
      </c>
      <c r="K16" s="17"/>
    </row>
    <row r="17" spans="1:11" ht="50.25" customHeight="1">
      <c r="A17" s="7">
        <v>10</v>
      </c>
      <c r="B17" s="10" t="s">
        <v>34</v>
      </c>
      <c r="C17" s="11" t="s">
        <v>14</v>
      </c>
      <c r="D17" s="12">
        <v>50</v>
      </c>
      <c r="E17" s="13">
        <v>120</v>
      </c>
      <c r="F17" s="14"/>
      <c r="G17" s="15">
        <v>0.23</v>
      </c>
      <c r="H17" s="16">
        <f>E17*F17</f>
        <v>0</v>
      </c>
      <c r="I17" s="17">
        <f>G17*H17</f>
        <v>0</v>
      </c>
      <c r="J17" s="17">
        <f>H17+I17</f>
        <v>0</v>
      </c>
      <c r="K17" s="17"/>
    </row>
    <row r="18" spans="1:11" ht="41.25" customHeight="1">
      <c r="A18" s="7">
        <v>11</v>
      </c>
      <c r="B18" s="10" t="s">
        <v>35</v>
      </c>
      <c r="C18" s="11" t="s">
        <v>14</v>
      </c>
      <c r="D18" s="12">
        <v>500</v>
      </c>
      <c r="E18" s="13">
        <v>1000</v>
      </c>
      <c r="F18" s="14"/>
      <c r="G18" s="15">
        <v>0.23</v>
      </c>
      <c r="H18" s="16">
        <f t="shared" si="0"/>
        <v>0</v>
      </c>
      <c r="I18" s="17">
        <f t="shared" si="1"/>
        <v>0</v>
      </c>
      <c r="J18" s="17">
        <f t="shared" si="2"/>
        <v>0</v>
      </c>
      <c r="K18" s="17"/>
    </row>
    <row r="19" spans="1:11" ht="42.75" customHeight="1">
      <c r="A19" s="7">
        <v>12</v>
      </c>
      <c r="B19" s="10" t="s">
        <v>36</v>
      </c>
      <c r="C19" s="11" t="s">
        <v>14</v>
      </c>
      <c r="D19" s="12">
        <v>500</v>
      </c>
      <c r="E19" s="13">
        <v>900</v>
      </c>
      <c r="F19" s="14"/>
      <c r="G19" s="15">
        <v>0.23</v>
      </c>
      <c r="H19" s="16">
        <f t="shared" si="0"/>
        <v>0</v>
      </c>
      <c r="I19" s="17">
        <f t="shared" si="1"/>
        <v>0</v>
      </c>
      <c r="J19" s="17">
        <f t="shared" si="2"/>
        <v>0</v>
      </c>
      <c r="K19" s="17"/>
    </row>
    <row r="20" spans="1:11" ht="39.75" customHeight="1" thickBot="1">
      <c r="A20" s="7">
        <v>13</v>
      </c>
      <c r="B20" s="10" t="s">
        <v>37</v>
      </c>
      <c r="C20" s="11" t="s">
        <v>14</v>
      </c>
      <c r="D20" s="12">
        <v>100</v>
      </c>
      <c r="E20" s="13">
        <v>500</v>
      </c>
      <c r="F20" s="14"/>
      <c r="G20" s="15">
        <v>0.23</v>
      </c>
      <c r="H20" s="16">
        <f t="shared" si="0"/>
        <v>0</v>
      </c>
      <c r="I20" s="17">
        <f t="shared" si="1"/>
        <v>0</v>
      </c>
      <c r="J20" s="17">
        <f t="shared" si="2"/>
        <v>0</v>
      </c>
      <c r="K20" s="17"/>
    </row>
    <row r="21" spans="1:11" ht="15" thickBot="1">
      <c r="A21" s="9"/>
      <c r="B21" s="18" t="s">
        <v>15</v>
      </c>
      <c r="C21" s="19"/>
      <c r="D21" s="19"/>
      <c r="E21" s="19"/>
      <c r="F21" s="20"/>
      <c r="G21" s="21"/>
      <c r="H21" s="22">
        <f>SUM(H9:H20)</f>
        <v>0</v>
      </c>
      <c r="I21" s="23">
        <f>SUM(I9:I20)</f>
        <v>0</v>
      </c>
      <c r="J21" s="50">
        <f>SUM(J9:J20)</f>
        <v>0</v>
      </c>
      <c r="K21" s="24"/>
    </row>
    <row r="22" spans="1:11">
      <c r="A22" s="25" t="s">
        <v>16</v>
      </c>
      <c r="B22" s="26"/>
      <c r="C22" s="27"/>
      <c r="D22" s="27"/>
      <c r="E22" s="27"/>
      <c r="F22" s="28"/>
      <c r="G22" s="29"/>
      <c r="H22" s="30"/>
      <c r="I22" s="31"/>
      <c r="J22" s="31"/>
      <c r="K22" s="31"/>
    </row>
    <row r="23" spans="1:11">
      <c r="A23" s="25" t="s">
        <v>17</v>
      </c>
      <c r="B23" s="26"/>
      <c r="C23" s="27"/>
      <c r="D23" s="27"/>
      <c r="E23" s="27"/>
      <c r="F23" s="28"/>
      <c r="G23" s="29"/>
      <c r="H23" s="38">
        <f>H21/4.2693</f>
        <v>0</v>
      </c>
      <c r="I23" s="39" t="s">
        <v>23</v>
      </c>
      <c r="J23" s="31"/>
      <c r="K23" s="31"/>
    </row>
    <row r="24" spans="1:11">
      <c r="A24" s="25" t="s">
        <v>18</v>
      </c>
      <c r="B24" s="26"/>
      <c r="C24" s="27"/>
      <c r="D24" s="27"/>
      <c r="E24" s="27"/>
      <c r="F24" s="28"/>
      <c r="G24" s="29"/>
      <c r="H24" s="30"/>
      <c r="I24" s="31"/>
      <c r="J24" s="31"/>
      <c r="K24" s="32"/>
    </row>
    <row r="25" spans="1:11">
      <c r="A25" s="26"/>
      <c r="B25" s="4"/>
      <c r="C25" s="4"/>
      <c r="D25" s="4"/>
      <c r="E25" s="4"/>
      <c r="F25" s="33"/>
      <c r="G25" s="33"/>
      <c r="H25" s="4"/>
      <c r="I25" s="4"/>
      <c r="J25" s="4"/>
      <c r="K25" s="4"/>
    </row>
    <row r="26" spans="1:11">
      <c r="A26" s="26"/>
      <c r="B26" s="34" t="s">
        <v>19</v>
      </c>
      <c r="C26" s="35"/>
      <c r="D26" s="35"/>
      <c r="E26" s="35"/>
      <c r="F26" s="36"/>
      <c r="G26" s="37"/>
      <c r="H26" s="37"/>
      <c r="I26" s="35"/>
      <c r="J26" s="4"/>
      <c r="K26" s="4"/>
    </row>
    <row r="27" spans="1:11">
      <c r="A27" s="4"/>
      <c r="B27" s="34"/>
      <c r="C27" s="35"/>
      <c r="D27" s="35"/>
      <c r="E27" s="35"/>
      <c r="F27" s="36"/>
      <c r="G27" s="37"/>
      <c r="H27" s="37"/>
      <c r="I27" s="35"/>
      <c r="J27" s="4"/>
      <c r="K27" s="4"/>
    </row>
    <row r="28" spans="1:11">
      <c r="A28" s="34"/>
      <c r="B28" s="4" t="s">
        <v>20</v>
      </c>
      <c r="C28" s="4"/>
      <c r="D28" s="4"/>
      <c r="E28" s="4"/>
      <c r="F28" s="33"/>
      <c r="G28" s="4"/>
      <c r="H28" s="4"/>
      <c r="I28" s="4"/>
      <c r="J28" s="4"/>
      <c r="K28" s="4"/>
    </row>
    <row r="29" spans="1:11">
      <c r="A29" s="3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>
      <c r="A30" s="4"/>
      <c r="B30" s="4" t="s">
        <v>21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5" t="s">
        <v>22</v>
      </c>
      <c r="C32" s="4"/>
      <c r="D32" s="4"/>
      <c r="E32" s="4"/>
      <c r="F32" s="4"/>
      <c r="G32" s="4"/>
      <c r="H32" s="4"/>
      <c r="I32" s="4"/>
      <c r="J32" s="4"/>
      <c r="K32" s="4"/>
    </row>
  </sheetData>
  <mergeCells count="11">
    <mergeCell ref="E5:E6"/>
    <mergeCell ref="A3:B3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cp:lastPrinted>2020-03-14T11:10:58Z</cp:lastPrinted>
  <dcterms:created xsi:type="dcterms:W3CDTF">2020-03-03T13:13:59Z</dcterms:created>
  <dcterms:modified xsi:type="dcterms:W3CDTF">2020-03-14T11:15:15Z</dcterms:modified>
</cp:coreProperties>
</file>