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50"/>
  </bookViews>
  <sheets>
    <sheet name="MS_2018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3" l="1"/>
  <c r="D23" i="3"/>
</calcChain>
</file>

<file path=xl/sharedStrings.xml><?xml version="1.0" encoding="utf-8"?>
<sst xmlns="http://schemas.openxmlformats.org/spreadsheetml/2006/main" count="55" uniqueCount="45">
  <si>
    <t>Kraków, Rynek Podgórski 2</t>
  </si>
  <si>
    <t>Kraków, ul. Teligi 8</t>
  </si>
  <si>
    <t>Kraków, ul. Kościuszki 49</t>
  </si>
  <si>
    <t>Kraków, ul. Wybickiego  3a</t>
  </si>
  <si>
    <t>Kraków, ul. Igołomska 1</t>
  </si>
  <si>
    <t>Zabierzów, ul. Kolejowa 28</t>
  </si>
  <si>
    <t>Kryspinów nr 356</t>
  </si>
  <si>
    <t>Krzeszowice, ul. Legionów Polskich 6</t>
  </si>
  <si>
    <t>Mogilany, ul. Św.Bartłomieja Apostoła 21</t>
  </si>
  <si>
    <t>Skała, ul. Krakowska 38</t>
  </si>
  <si>
    <t>Zielonki, ul. Galicyjska  17a</t>
  </si>
  <si>
    <t>L.p.</t>
  </si>
  <si>
    <t>Karetki - mycie wnętrza karetek (przedział medyczny i przedział kierowcy) - kat. D</t>
  </si>
  <si>
    <t>średnio 20 szt/m-c</t>
  </si>
  <si>
    <t>Zestawienie powierzchni i kategorii pomieszczeń oraz terenu wokół budynków</t>
  </si>
  <si>
    <t>Rodzaj pomieszczeń       kat. A i B</t>
  </si>
  <si>
    <t>pom. socjalne, dyżurki, magazynki, sanitariaty, korytarze</t>
  </si>
  <si>
    <t>pom. biurowe, pom. socjalne, dyżurki, magazynki, sanitariaty, korytarze</t>
  </si>
  <si>
    <t>pom. biurowe, pom. socjalne, dyżurki, magazynki, sanitariaty, korytarze, klatka schodowa</t>
  </si>
  <si>
    <t>pom. biurowe, pom. socjalne, dyżurki, magazynki, sanitariaty, korytarze, klatka schodowa,</t>
  </si>
  <si>
    <t>pom. socjalne, dyżurki, magazynki, sanitariaty, korytarze,</t>
  </si>
  <si>
    <r>
      <rPr>
        <sz val="11"/>
        <rFont val="Calibri"/>
        <family val="2"/>
        <charset val="238"/>
        <scheme val="minor"/>
      </rPr>
      <t>pom. socjalne</t>
    </r>
    <r>
      <rPr>
        <sz val="11"/>
        <color theme="1"/>
        <rFont val="Calibri"/>
        <family val="2"/>
        <charset val="238"/>
        <scheme val="minor"/>
      </rPr>
      <t>, dyżurki, magazynki, sanitariaty,</t>
    </r>
  </si>
  <si>
    <t>pom. biurowe, dyżurki, magazynki, sanitariaty, korytarze</t>
  </si>
  <si>
    <t>pom. biurowe, dyżurki, magazynki, szatnia, sanitariaty, korytarze, klatki schodowe,</t>
  </si>
  <si>
    <t>pom. socjalne, dyżurki, magazynki, sanitariaty, korytarze, wiata,</t>
  </si>
  <si>
    <t>pom. socjalne, dyżurki,  sanitariaty, korytarz, klatka schodowa, magazynki, garaże,</t>
  </si>
  <si>
    <t>pom. socjalne, dyżurki,  sanitariaty, korytarz, klatka schodowa, magazynki, garaż,</t>
  </si>
  <si>
    <t>nie</t>
  </si>
  <si>
    <t>Załacznik nr  4a  do SIWZ</t>
  </si>
  <si>
    <t>Część nr 2 zamówienia</t>
  </si>
  <si>
    <t>Adres budynku</t>
  </si>
  <si>
    <r>
      <t>tak (ok. 50 m</t>
    </r>
    <r>
      <rPr>
        <vertAlign val="superscript"/>
        <sz val="11"/>
        <rFont val="Calibri"/>
        <family val="2"/>
        <charset val="238"/>
        <scheme val="minor"/>
      </rPr>
      <t xml:space="preserve">2 </t>
    </r>
    <r>
      <rPr>
        <sz val="11"/>
        <rFont val="Calibri"/>
        <family val="2"/>
        <charset val="238"/>
        <scheme val="minor"/>
      </rPr>
      <t>)</t>
    </r>
  </si>
  <si>
    <r>
      <t>Powierzchnia pom. kat. A, B                                       (m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</si>
  <si>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>Powierzchnia terenu             tj.chodniki, miejsca parkingowe dla karetek    (m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</si>
  <si>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>Powierzchnia ambulatorium      kat. C (m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</si>
  <si>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>tak (ok. 100 m</t>
    </r>
    <r>
      <rPr>
        <vertAlign val="superscript"/>
        <sz val="11"/>
        <rFont val="Calibri"/>
        <family val="2"/>
        <charset val="238"/>
        <scheme val="minor"/>
      </rPr>
      <t xml:space="preserve">2 </t>
    </r>
    <r>
      <rPr>
        <sz val="11"/>
        <rFont val="Calibri"/>
        <family val="2"/>
        <charset val="238"/>
        <scheme val="minor"/>
      </rPr>
      <t>)</t>
    </r>
  </si>
  <si>
    <r>
      <t>tak (ok. 40 m</t>
    </r>
    <r>
      <rPr>
        <vertAlign val="superscript"/>
        <sz val="11"/>
        <rFont val="Calibri"/>
        <family val="2"/>
        <charset val="238"/>
        <scheme val="minor"/>
      </rPr>
      <t xml:space="preserve">2 </t>
    </r>
    <r>
      <rPr>
        <sz val="11"/>
        <rFont val="Calibri"/>
        <family val="2"/>
        <charset val="238"/>
        <scheme val="minor"/>
      </rPr>
      <t>)</t>
    </r>
  </si>
  <si>
    <t>……………………………………………………….</t>
  </si>
  <si>
    <t>podpis Wykonawcy</t>
  </si>
  <si>
    <t xml:space="preserve">pom. socjalne, dyżurka,  sanitariat, szatnia, korytarz, </t>
  </si>
  <si>
    <t>Kraków, ul. Babińskiego 29</t>
  </si>
  <si>
    <t>Jerzmanowice ul. Rajska 24</t>
  </si>
  <si>
    <t>Wieliczka ul. Szpunara 20A</t>
  </si>
  <si>
    <t>razem</t>
  </si>
  <si>
    <t>Kraków, Nowa Huta oś. Złotej Jesieni 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</si>
</sst>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right" vertical="center"/>
    </xf>
    <xf numFmtId="0" fontId="8" fillId="0" borderId="1" xfId="0" applyFont="1" applyBorder="1"/>
    <xf numFmtId="0" fontId="2" fillId="0" borderId="1" xfId="0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vertical="top" wrapText="1"/>
    </xf>
    <xf numFmtId="2" fontId="0" fillId="0" borderId="1" xfId="0" applyNumberFormat="1" applyFill="1" applyBorder="1" applyAlignment="1">
      <alignment horizontal="center"/>
    </xf>
    <xf numFmtId="2" fontId="0" fillId="0" borderId="0" xfId="0" applyNumberFormat="1"/>
    <xf numFmtId="0" fontId="0" fillId="0" borderId="2" xfId="0" applyFill="1" applyBorder="1" applyAlignment="1">
      <alignment horizontal="right" vertical="top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topLeftCell="A16" workbookViewId="0">
      <selection activeCell="B15" sqref="B15"/>
    </sheetView>
  </sheetViews>
  <sheetFormatPr defaultRowHeight="15" x14ac:dyDescent="0.25"/>
  <cols>
    <col min="1" max="1" width="5.140625" customWidth="1"/>
    <col min="2" max="2" width="20.85546875" customWidth="1"/>
    <col min="3" max="3" width="32.85546875" customWidth="1"/>
    <col min="4" max="4" width="13.5703125" customWidth="1"/>
    <col min="5" max="5" width="18.7109375" customWidth="1"/>
    <col min="6" max="6" width="13" customWidth="1"/>
    <col min="7" max="7" width="21.42578125" customWidth="1"/>
  </cols>
  <sheetData>
    <row r="1" spans="1:8" ht="21.95" customHeight="1" x14ac:dyDescent="0.25">
      <c r="E1" s="22" t="s">
        <v>28</v>
      </c>
      <c r="F1" s="22"/>
      <c r="G1" s="22"/>
    </row>
    <row r="2" spans="1:8" ht="15.6" customHeight="1" x14ac:dyDescent="0.25">
      <c r="A2" s="23" t="s">
        <v>29</v>
      </c>
      <c r="B2" s="23"/>
      <c r="C2" s="23"/>
      <c r="E2" s="11"/>
      <c r="F2" s="11"/>
      <c r="G2" s="11"/>
    </row>
    <row r="3" spans="1:8" ht="14.45" customHeight="1" x14ac:dyDescent="0.25">
      <c r="E3" s="11"/>
      <c r="F3" s="11"/>
      <c r="G3" s="11"/>
    </row>
    <row r="4" spans="1:8" x14ac:dyDescent="0.25">
      <c r="A4" s="21" t="s">
        <v>14</v>
      </c>
      <c r="B4" s="21"/>
      <c r="C4" s="21"/>
      <c r="D4" s="21"/>
      <c r="E4" s="21"/>
      <c r="F4" s="21"/>
    </row>
    <row r="6" spans="1:8" s="16" customFormat="1" ht="81.75" customHeight="1" x14ac:dyDescent="0.25">
      <c r="A6" s="6" t="s">
        <v>11</v>
      </c>
      <c r="B6" s="13" t="s">
        <v>30</v>
      </c>
      <c r="C6" s="13" t="s">
        <v>15</v>
      </c>
      <c r="D6" s="13" t="s">
        <v>32</v>
      </c>
      <c r="E6" s="13" t="s">
        <v>33</v>
      </c>
      <c r="F6" s="13" t="s">
        <v>34</v>
      </c>
      <c r="G6" s="14" t="s">
        <v>12</v>
      </c>
      <c r="H6" s="15"/>
    </row>
    <row r="7" spans="1:8" ht="15.6" customHeight="1" x14ac:dyDescent="0.25">
      <c r="A7" s="6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8">
        <v>7</v>
      </c>
      <c r="H7" s="1"/>
    </row>
    <row r="8" spans="1:8" ht="30" x14ac:dyDescent="0.25">
      <c r="A8" s="4">
        <v>1</v>
      </c>
      <c r="B8" s="10" t="s">
        <v>0</v>
      </c>
      <c r="C8" s="10" t="s">
        <v>22</v>
      </c>
      <c r="D8" s="5">
        <v>220.16</v>
      </c>
      <c r="E8" s="9" t="s">
        <v>31</v>
      </c>
      <c r="F8" s="5"/>
      <c r="G8" s="3"/>
    </row>
    <row r="9" spans="1:8" ht="30" x14ac:dyDescent="0.25">
      <c r="A9" s="4">
        <v>2</v>
      </c>
      <c r="B9" s="10" t="s">
        <v>1</v>
      </c>
      <c r="C9" s="10" t="s">
        <v>21</v>
      </c>
      <c r="D9" s="5">
        <v>104.3</v>
      </c>
      <c r="E9" s="9" t="s">
        <v>35</v>
      </c>
      <c r="F9" s="5"/>
      <c r="G9" s="3"/>
    </row>
    <row r="10" spans="1:8" ht="45" x14ac:dyDescent="0.25">
      <c r="A10" s="4">
        <v>3</v>
      </c>
      <c r="B10" s="10" t="s">
        <v>2</v>
      </c>
      <c r="C10" s="10" t="s">
        <v>23</v>
      </c>
      <c r="D10" s="5">
        <v>168.95</v>
      </c>
      <c r="E10" s="5" t="s">
        <v>27</v>
      </c>
      <c r="F10" s="5"/>
      <c r="G10" s="12" t="s">
        <v>13</v>
      </c>
    </row>
    <row r="11" spans="1:8" ht="30" x14ac:dyDescent="0.25">
      <c r="A11" s="4">
        <v>4</v>
      </c>
      <c r="B11" s="10" t="s">
        <v>3</v>
      </c>
      <c r="C11" s="10" t="s">
        <v>22</v>
      </c>
      <c r="D11" s="5">
        <v>158</v>
      </c>
      <c r="E11" s="5">
        <v>65</v>
      </c>
      <c r="F11" s="5"/>
      <c r="G11" s="3"/>
    </row>
    <row r="12" spans="1:8" ht="30" x14ac:dyDescent="0.25">
      <c r="A12" s="4">
        <v>5</v>
      </c>
      <c r="B12" s="10" t="s">
        <v>40</v>
      </c>
      <c r="C12" s="10" t="s">
        <v>16</v>
      </c>
      <c r="D12" s="5">
        <v>151.12</v>
      </c>
      <c r="E12" s="9" t="s">
        <v>35</v>
      </c>
      <c r="F12" s="5"/>
      <c r="G12" s="3"/>
    </row>
    <row r="13" spans="1:8" ht="30" x14ac:dyDescent="0.25">
      <c r="A13" s="4">
        <v>6</v>
      </c>
      <c r="B13" s="10" t="s">
        <v>4</v>
      </c>
      <c r="C13" s="10" t="s">
        <v>24</v>
      </c>
      <c r="D13" s="5">
        <v>89.2</v>
      </c>
      <c r="E13" s="5">
        <v>30</v>
      </c>
      <c r="F13" s="5"/>
      <c r="G13" s="3"/>
    </row>
    <row r="14" spans="1:8" ht="45" x14ac:dyDescent="0.25">
      <c r="A14" s="4">
        <v>7</v>
      </c>
      <c r="B14" s="10" t="s">
        <v>44</v>
      </c>
      <c r="C14" s="10" t="s">
        <v>17</v>
      </c>
      <c r="D14" s="5">
        <v>323.66000000000003</v>
      </c>
      <c r="E14" s="5">
        <v>75</v>
      </c>
      <c r="F14" s="5"/>
      <c r="G14" s="3"/>
    </row>
    <row r="15" spans="1:8" ht="45" x14ac:dyDescent="0.25">
      <c r="A15" s="4">
        <v>8</v>
      </c>
      <c r="B15" s="10" t="s">
        <v>5</v>
      </c>
      <c r="C15" s="10" t="s">
        <v>19</v>
      </c>
      <c r="D15" s="5">
        <v>162.9</v>
      </c>
      <c r="E15" s="5" t="s">
        <v>27</v>
      </c>
      <c r="F15" s="5"/>
      <c r="G15" s="3"/>
    </row>
    <row r="16" spans="1:8" ht="30" x14ac:dyDescent="0.25">
      <c r="A16" s="4">
        <v>9</v>
      </c>
      <c r="B16" s="10" t="s">
        <v>6</v>
      </c>
      <c r="C16" s="10" t="s">
        <v>20</v>
      </c>
      <c r="D16" s="5">
        <v>70.849999999999994</v>
      </c>
      <c r="E16" s="5" t="s">
        <v>27</v>
      </c>
      <c r="F16" s="5"/>
      <c r="G16" s="3"/>
    </row>
    <row r="17" spans="1:7" ht="45" x14ac:dyDescent="0.25">
      <c r="A17" s="4">
        <v>10</v>
      </c>
      <c r="B17" s="10" t="s">
        <v>7</v>
      </c>
      <c r="C17" s="10" t="s">
        <v>18</v>
      </c>
      <c r="D17" s="5">
        <v>308.8</v>
      </c>
      <c r="E17" s="5" t="s">
        <v>27</v>
      </c>
      <c r="F17" s="5">
        <v>61.2</v>
      </c>
      <c r="G17" s="3"/>
    </row>
    <row r="18" spans="1:7" ht="45" x14ac:dyDescent="0.25">
      <c r="A18" s="4">
        <v>11</v>
      </c>
      <c r="B18" s="10" t="s">
        <v>8</v>
      </c>
      <c r="C18" s="10" t="s">
        <v>39</v>
      </c>
      <c r="D18" s="5">
        <v>56</v>
      </c>
      <c r="E18" s="9" t="s">
        <v>36</v>
      </c>
      <c r="F18" s="5"/>
      <c r="G18" s="3"/>
    </row>
    <row r="19" spans="1:7" ht="45" x14ac:dyDescent="0.25">
      <c r="A19" s="4">
        <v>12</v>
      </c>
      <c r="B19" s="10" t="s">
        <v>9</v>
      </c>
      <c r="C19" s="10" t="s">
        <v>25</v>
      </c>
      <c r="D19" s="5">
        <v>144.19999999999999</v>
      </c>
      <c r="E19" s="5">
        <v>100</v>
      </c>
      <c r="F19" s="5"/>
      <c r="G19" s="3"/>
    </row>
    <row r="20" spans="1:7" ht="45" x14ac:dyDescent="0.25">
      <c r="A20" s="4">
        <v>13</v>
      </c>
      <c r="B20" s="10" t="s">
        <v>10</v>
      </c>
      <c r="C20" s="10" t="s">
        <v>26</v>
      </c>
      <c r="D20" s="5">
        <v>86</v>
      </c>
      <c r="E20" s="9" t="s">
        <v>35</v>
      </c>
      <c r="F20" s="5"/>
      <c r="G20" s="3"/>
    </row>
    <row r="21" spans="1:7" ht="30" x14ac:dyDescent="0.25">
      <c r="A21" s="4">
        <v>14</v>
      </c>
      <c r="B21" s="17" t="s">
        <v>41</v>
      </c>
      <c r="C21" s="10" t="s">
        <v>39</v>
      </c>
      <c r="D21" s="18">
        <v>77.31</v>
      </c>
      <c r="E21" s="9" t="s">
        <v>31</v>
      </c>
      <c r="F21" s="3"/>
      <c r="G21" s="3"/>
    </row>
    <row r="22" spans="1:7" ht="30" x14ac:dyDescent="0.25">
      <c r="A22" s="4">
        <v>15</v>
      </c>
      <c r="B22" s="17" t="s">
        <v>42</v>
      </c>
      <c r="C22" s="10" t="s">
        <v>39</v>
      </c>
      <c r="D22" s="18">
        <v>200.43</v>
      </c>
      <c r="E22" s="9" t="s">
        <v>31</v>
      </c>
      <c r="F22" s="3"/>
      <c r="G22" s="3"/>
    </row>
    <row r="23" spans="1:7" x14ac:dyDescent="0.25">
      <c r="A23" s="2"/>
      <c r="C23" s="20" t="s">
        <v>43</v>
      </c>
      <c r="D23" s="19">
        <f>SUM(D8:D22)</f>
        <v>2321.88</v>
      </c>
    </row>
    <row r="24" spans="1:7" x14ac:dyDescent="0.25">
      <c r="A24" s="2"/>
      <c r="D24" s="19">
        <f>D23+F17</f>
        <v>2383.08</v>
      </c>
    </row>
    <row r="25" spans="1:7" x14ac:dyDescent="0.25">
      <c r="A25" s="2"/>
    </row>
    <row r="26" spans="1:7" x14ac:dyDescent="0.25">
      <c r="A26" s="2"/>
    </row>
    <row r="28" spans="1:7" x14ac:dyDescent="0.25">
      <c r="E28" s="24" t="s">
        <v>37</v>
      </c>
      <c r="F28" s="24"/>
    </row>
    <row r="29" spans="1:7" x14ac:dyDescent="0.25">
      <c r="E29" s="25" t="s">
        <v>38</v>
      </c>
      <c r="F29" s="25"/>
    </row>
  </sheetData>
  <mergeCells count="5">
    <mergeCell ref="A4:F4"/>
    <mergeCell ref="E1:G1"/>
    <mergeCell ref="A2:C2"/>
    <mergeCell ref="E28:F28"/>
    <mergeCell ref="E29:F29"/>
  </mergeCells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MS_2018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Szelest</dc:creator>
  <cp:lastModifiedBy>Bogusława Dziewońska</cp:lastModifiedBy>
  <cp:lastPrinted>2018-07-20T08:14:31Z</cp:lastPrinted>
  <dcterms:created xsi:type="dcterms:W3CDTF">2015-10-05T12:11:34Z</dcterms:created>
  <dcterms:modified xsi:type="dcterms:W3CDTF">2018-09-12T09:17:25Z</dcterms:modified>
</cp:coreProperties>
</file>